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gi.gorletta\Desktop\"/>
    </mc:Choice>
  </mc:AlternateContent>
  <bookViews>
    <workbookView xWindow="0" yWindow="0" windowWidth="28800" windowHeight="11610" xr2:uid="{E9FFBB72-0909-49F5-8A57-DF29C36C34EF}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4" i="1"/>
  <c r="H3" i="1"/>
  <c r="H2" i="1"/>
  <c r="I5" i="1" l="1"/>
  <c r="I2" i="1" l="1"/>
  <c r="I3" i="1"/>
  <c r="I4" i="1"/>
  <c r="I6" i="1"/>
</calcChain>
</file>

<file path=xl/sharedStrings.xml><?xml version="1.0" encoding="utf-8"?>
<sst xmlns="http://schemas.openxmlformats.org/spreadsheetml/2006/main" count="9" uniqueCount="7">
  <si>
    <t>ANNO</t>
  </si>
  <si>
    <t>EX SAN CARLO</t>
  </si>
  <si>
    <t>EX SAN PAOLO</t>
  </si>
  <si>
    <t>NUMERO</t>
  </si>
  <si>
    <t>ASST  SANTI PAOLO E CARLO</t>
  </si>
  <si>
    <t>TOTALE NUMERO</t>
  </si>
  <si>
    <t>TOTALE 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</si>
</sst>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€_-;\-* #,##0\ _€_-;_-* &quot;-&quot;\ _€_-;_-@_-"/>
    <numFmt numFmtId="164" formatCode="_-* #,##0.0\ _€_-;\-* #,##0.0\ _€_-;_-* &quot;-&quot;?\ _€_-;_-@_-"/>
    <numFmt numFmtId="165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4" fontId="5" fillId="3" borderId="1" xfId="1" applyNumberFormat="1" applyFont="1" applyFill="1" applyBorder="1" applyAlignment="1">
      <alignment vertical="center"/>
    </xf>
    <xf numFmtId="41" fontId="3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/>
    </xf>
  </cellXfs>
  <cellStyles count="2">
    <cellStyle name="Migliaia 2" xfId="1" xr:uid="{2BC08696-69EC-4E0E-97A8-645B4A75B5BC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6D14B-9325-42F9-BE30-6A9B3E81D7B6}">
  <dimension ref="A1:I26"/>
  <sheetViews>
    <sheetView tabSelected="1" zoomScaleNormal="100" workbookViewId="0">
      <selection activeCell="E9" sqref="E9"/>
    </sheetView>
  </sheetViews>
  <sheetFormatPr defaultRowHeight="15" x14ac:dyDescent="0.25"/>
  <cols>
    <col min="1" max="1" width="9.140625" style="2"/>
    <col min="2" max="2" width="9" style="2" bestFit="1" customWidth="1"/>
    <col min="3" max="3" width="15.7109375" style="2" customWidth="1"/>
    <col min="4" max="4" width="9" style="2" bestFit="1" customWidth="1"/>
    <col min="5" max="5" width="15.7109375" style="2" customWidth="1"/>
    <col min="6" max="6" width="9" style="2" bestFit="1" customWidth="1"/>
    <col min="7" max="7" width="17.28515625" style="2" customWidth="1"/>
    <col min="8" max="8" width="10.42578125" style="2" customWidth="1"/>
    <col min="9" max="9" width="17.140625" style="2" customWidth="1"/>
    <col min="10" max="16384" width="9.140625" style="2"/>
  </cols>
  <sheetData>
    <row r="1" spans="1:9" s="1" customFormat="1" ht="39.950000000000003" customHeight="1" x14ac:dyDescent="0.25">
      <c r="A1" s="5" t="s">
        <v>0</v>
      </c>
      <c r="B1" s="5" t="s">
        <v>3</v>
      </c>
      <c r="C1" s="5" t="s">
        <v>2</v>
      </c>
      <c r="D1" s="5" t="s">
        <v>3</v>
      </c>
      <c r="E1" s="5" t="s">
        <v>1</v>
      </c>
      <c r="F1" s="5" t="s">
        <v>3</v>
      </c>
      <c r="G1" s="6" t="s">
        <v>4</v>
      </c>
      <c r="H1" s="6" t="s">
        <v>5</v>
      </c>
      <c r="I1" s="19" t="s">
        <v>6</v>
      </c>
    </row>
    <row r="2" spans="1:9" ht="30" customHeight="1" x14ac:dyDescent="0.25">
      <c r="A2" s="10">
        <v>2013</v>
      </c>
      <c r="B2" s="10">
        <v>21</v>
      </c>
      <c r="C2" s="11">
        <v>1664188.4300000002</v>
      </c>
      <c r="D2" s="12">
        <v>20</v>
      </c>
      <c r="E2" s="11">
        <v>1999192.9599999997</v>
      </c>
      <c r="F2" s="13"/>
      <c r="G2" s="14"/>
      <c r="H2" s="24">
        <f>B2+D2</f>
        <v>41</v>
      </c>
      <c r="I2" s="11">
        <f t="shared" ref="I2:I6" si="0">SUM(C2:G2)</f>
        <v>3663401.3899999997</v>
      </c>
    </row>
    <row r="3" spans="1:9" ht="30" customHeight="1" x14ac:dyDescent="0.25">
      <c r="A3" s="7">
        <v>2014</v>
      </c>
      <c r="B3" s="7">
        <v>21</v>
      </c>
      <c r="C3" s="8">
        <v>1182870.97</v>
      </c>
      <c r="D3" s="9">
        <v>16</v>
      </c>
      <c r="E3" s="8">
        <v>755476.47</v>
      </c>
      <c r="F3" s="13"/>
      <c r="G3" s="14"/>
      <c r="H3" s="20">
        <f>B3+D3</f>
        <v>37</v>
      </c>
      <c r="I3" s="8">
        <f t="shared" si="0"/>
        <v>1938363.44</v>
      </c>
    </row>
    <row r="4" spans="1:9" ht="30" customHeight="1" x14ac:dyDescent="0.25">
      <c r="A4" s="10">
        <v>2015</v>
      </c>
      <c r="B4" s="10">
        <v>23</v>
      </c>
      <c r="C4" s="11">
        <v>1189913.18</v>
      </c>
      <c r="D4" s="12">
        <v>18</v>
      </c>
      <c r="E4" s="11">
        <v>1501812.1600000001</v>
      </c>
      <c r="F4" s="15"/>
      <c r="G4" s="16"/>
      <c r="H4" s="24">
        <f>B4+D4</f>
        <v>41</v>
      </c>
      <c r="I4" s="11">
        <f t="shared" si="0"/>
        <v>2691743.34</v>
      </c>
    </row>
    <row r="5" spans="1:9" ht="30" customHeight="1" x14ac:dyDescent="0.25">
      <c r="A5" s="7">
        <v>2016</v>
      </c>
      <c r="B5" s="7">
        <v>14</v>
      </c>
      <c r="C5" s="8">
        <v>3137977.2499999995</v>
      </c>
      <c r="D5" s="9">
        <v>10</v>
      </c>
      <c r="E5" s="8">
        <v>1449409.92</v>
      </c>
      <c r="F5" s="17">
        <v>0</v>
      </c>
      <c r="G5" s="18">
        <v>0</v>
      </c>
      <c r="H5" s="20">
        <f>B5+D5+F5</f>
        <v>24</v>
      </c>
      <c r="I5" s="8">
        <f t="shared" si="0"/>
        <v>4587397.17</v>
      </c>
    </row>
    <row r="6" spans="1:9" ht="30" customHeight="1" x14ac:dyDescent="0.25">
      <c r="A6" s="10">
        <v>2017</v>
      </c>
      <c r="B6" s="10">
        <v>3</v>
      </c>
      <c r="C6" s="21">
        <v>1016324</v>
      </c>
      <c r="D6" s="12">
        <v>5</v>
      </c>
      <c r="E6" s="11">
        <v>570908.93999999994</v>
      </c>
      <c r="F6" s="22">
        <v>2</v>
      </c>
      <c r="G6" s="23">
        <v>3994.22</v>
      </c>
      <c r="H6" s="24">
        <f>SUM(B6+D6+F6)</f>
        <v>10</v>
      </c>
      <c r="I6" s="11">
        <f t="shared" si="0"/>
        <v>1591234.16</v>
      </c>
    </row>
    <row r="13" spans="1:9" x14ac:dyDescent="0.25">
      <c r="E13" s="3"/>
      <c r="F13" s="3"/>
    </row>
    <row r="14" spans="1:9" x14ac:dyDescent="0.25">
      <c r="E14" s="3"/>
      <c r="F14" s="3"/>
    </row>
    <row r="15" spans="1:9" x14ac:dyDescent="0.25">
      <c r="E15" s="3"/>
      <c r="F15" s="3"/>
    </row>
    <row r="16" spans="1:9" x14ac:dyDescent="0.25">
      <c r="E16" s="3"/>
      <c r="F16" s="3"/>
    </row>
    <row r="17" spans="5:6" x14ac:dyDescent="0.25">
      <c r="E17" s="3"/>
      <c r="F17" s="3"/>
    </row>
    <row r="18" spans="5:6" x14ac:dyDescent="0.25">
      <c r="E18" s="3"/>
      <c r="F18" s="3"/>
    </row>
    <row r="19" spans="5:6" x14ac:dyDescent="0.25">
      <c r="E19" s="3"/>
      <c r="F19" s="3"/>
    </row>
    <row r="20" spans="5:6" x14ac:dyDescent="0.25">
      <c r="E20" s="3"/>
      <c r="F20" s="3"/>
    </row>
    <row r="21" spans="5:6" x14ac:dyDescent="0.25">
      <c r="E21" s="3"/>
      <c r="F21" s="3"/>
    </row>
    <row r="22" spans="5:6" x14ac:dyDescent="0.25">
      <c r="E22" s="3"/>
      <c r="F22" s="3"/>
    </row>
    <row r="23" spans="5:6" x14ac:dyDescent="0.25">
      <c r="E23" s="3"/>
      <c r="F23" s="3"/>
    </row>
    <row r="24" spans="5:6" x14ac:dyDescent="0.25">
      <c r="E24" s="3"/>
      <c r="F24" s="3"/>
    </row>
    <row r="25" spans="5:6" x14ac:dyDescent="0.25">
      <c r="E25" s="3"/>
      <c r="F25" s="3"/>
    </row>
    <row r="26" spans="5:6" x14ac:dyDescent="0.25">
      <c r="E26" s="4"/>
      <c r="F26" s="4"/>
    </row>
  </sheetData>
  <printOptions horizontalCentered="1"/>
  <pageMargins left="0.39370078740157483" right="0.78740157480314965" top="1.3779527559055118" bottom="0.78740157480314965" header="0.59055118110236227" footer="0.31496062992125984"/>
  <pageSetup paperSize="9" orientation="landscape" r:id="rId1"/>
  <headerFooter>
    <oddHeader>&amp;CPERIODO 2012-2016
IMPORTI DEI SINISTRI MEDMAL LIQUIDATI PER ANNO DI ESERCIZIO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Gorletta</dc:creator>
  <cp:lastModifiedBy>Luigi Gorletta</cp:lastModifiedBy>
  <cp:lastPrinted>2017-10-18T09:50:14Z</cp:lastPrinted>
  <dcterms:created xsi:type="dcterms:W3CDTF">2017-10-13T06:55:55Z</dcterms:created>
  <dcterms:modified xsi:type="dcterms:W3CDTF">2018-01-08T11:52:52Z</dcterms:modified>
</cp:coreProperties>
</file>